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30" windowWidth="18555" windowHeight="11250"/>
  </bookViews>
  <sheets>
    <sheet name="7.19 прод" sheetId="1" r:id="rId1"/>
  </sheets>
  <calcPr calcId="124519"/>
</workbook>
</file>

<file path=xl/calcChain.xml><?xml version="1.0" encoding="utf-8"?>
<calcChain xmlns="http://schemas.openxmlformats.org/spreadsheetml/2006/main">
  <c r="L18" i="1"/>
  <c r="K18"/>
  <c r="J18"/>
  <c r="I18"/>
  <c r="H18"/>
  <c r="G18"/>
  <c r="F18"/>
  <c r="E18"/>
  <c r="D18"/>
  <c r="C18"/>
  <c r="L17"/>
  <c r="K17"/>
  <c r="J17"/>
  <c r="I17"/>
  <c r="H17"/>
  <c r="G17"/>
  <c r="F17"/>
  <c r="E17"/>
  <c r="D17"/>
  <c r="C17"/>
  <c r="L16"/>
  <c r="K16"/>
  <c r="I16"/>
  <c r="H16"/>
  <c r="F16"/>
  <c r="E16"/>
  <c r="D16"/>
  <c r="C16"/>
  <c r="L14"/>
  <c r="K14"/>
  <c r="J14"/>
  <c r="I14"/>
  <c r="H14"/>
  <c r="G14"/>
  <c r="F14"/>
  <c r="E14"/>
  <c r="D14"/>
  <c r="C14"/>
</calcChain>
</file>

<file path=xl/sharedStrings.xml><?xml version="1.0" encoding="utf-8"?>
<sst xmlns="http://schemas.openxmlformats.org/spreadsheetml/2006/main" count="33" uniqueCount="25">
  <si>
    <t>Получили дополнительное профессиональное образование</t>
  </si>
  <si>
    <t>Всего</t>
  </si>
  <si>
    <t>в том числе по направлениям:</t>
  </si>
  <si>
    <t>в организациях, осуществляющих образовательную деятельность, в том числе:</t>
  </si>
  <si>
    <t>управ-ленчес-кое</t>
  </si>
  <si>
    <t>право-вое</t>
  </si>
  <si>
    <t>органи-зационно-экономи-ческое</t>
  </si>
  <si>
    <t>планово-финан-совое</t>
  </si>
  <si>
    <t>информа-ционно-аналити-ческое</t>
  </si>
  <si>
    <t>другие</t>
  </si>
  <si>
    <t>в образовательных организациях</t>
  </si>
  <si>
    <t>органи-зациях, осуще-ствля-ющих обуче-ние</t>
  </si>
  <si>
    <t xml:space="preserve">госу-дар-ствен-ных </t>
  </si>
  <si>
    <t>муни-ципаль-ных</t>
  </si>
  <si>
    <t>част-ных</t>
  </si>
  <si>
    <t>Человек</t>
  </si>
  <si>
    <r>
      <t xml:space="preserve">Работники, замещавшие муниципальные должности и долж-ности муници-пальной службы </t>
    </r>
    <r>
      <rPr>
        <sz val="10"/>
        <rFont val="Times New Roman"/>
        <family val="1"/>
        <charset val="204"/>
      </rPr>
      <t>- всего</t>
    </r>
  </si>
  <si>
    <t>в том числе в органах:</t>
  </si>
  <si>
    <t>представительных</t>
  </si>
  <si>
    <t>-</t>
  </si>
  <si>
    <t>местных администрациях (исполнительно-распорядительных)</t>
  </si>
  <si>
    <t>контрольных</t>
  </si>
  <si>
    <t>В процентах от численности обученных</t>
  </si>
  <si>
    <r>
      <t>ОБУЧЕНИЕ РАБОТНИКОВ МУНИЦИПАЛЬНОЙ СЛУЖБЫ, ПРОШЕДШИХ ОБУЧЕНИЕ, ПО НАПРАВЛЕНИЯМ ДОПОЛНИТЕЛЬНОГО ПРОФЕССИОНАЛЬНОГО ОБРАЗОВАНИЯ</t>
    </r>
    <r>
      <rPr>
        <b/>
        <vertAlign val="superscript"/>
        <sz val="10"/>
        <rFont val="Times New Roman"/>
        <family val="1"/>
        <charset val="204"/>
      </rPr>
      <t>1)</t>
    </r>
    <r>
      <rPr>
        <b/>
        <sz val="10"/>
        <rFont val="Times New Roman"/>
        <family val="1"/>
        <charset val="204"/>
      </rPr>
      <t xml:space="preserve"> в 2019г.</t>
    </r>
  </si>
  <si>
    <r>
      <t xml:space="preserve">1) </t>
    </r>
    <r>
      <rPr>
        <sz val="10"/>
        <rFont val="Times New Roman"/>
        <family val="1"/>
        <charset val="204"/>
      </rPr>
      <t>С 2020 года данный показатель не разрабатывается.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</si>
</sst>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MS Sans Serif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4"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4" fillId="0" borderId="6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right"/>
    </xf>
    <xf numFmtId="0" fontId="4" fillId="0" borderId="7" xfId="0" applyNumberFormat="1" applyFont="1" applyFill="1" applyBorder="1" applyAlignment="1" applyProtection="1">
      <alignment horizontal="right"/>
    </xf>
    <xf numFmtId="0" fontId="2" fillId="0" borderId="0" xfId="0" applyFont="1" applyBorder="1" applyAlignment="1">
      <alignment horizontal="left" vertical="top" wrapText="1" indent="2"/>
    </xf>
    <xf numFmtId="0" fontId="2" fillId="0" borderId="0" xfId="0" applyNumberFormat="1" applyFont="1" applyFill="1" applyBorder="1" applyAlignment="1" applyProtection="1">
      <alignment horizontal="left" vertical="top" indent="1"/>
    </xf>
    <xf numFmtId="0" fontId="6" fillId="0" borderId="8" xfId="0" applyNumberFormat="1" applyFont="1" applyFill="1" applyBorder="1" applyAlignment="1" applyProtection="1">
      <alignment horizontal="right"/>
    </xf>
    <xf numFmtId="0" fontId="6" fillId="0" borderId="8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 wrapText="1" indent="1"/>
    </xf>
    <xf numFmtId="0" fontId="6" fillId="0" borderId="9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left" vertical="top" indent="1"/>
    </xf>
    <xf numFmtId="0" fontId="6" fillId="0" borderId="11" xfId="0" applyNumberFormat="1" applyFont="1" applyFill="1" applyBorder="1" applyAlignment="1" applyProtection="1">
      <alignment horizontal="right"/>
    </xf>
    <xf numFmtId="0" fontId="6" fillId="0" borderId="12" xfId="0" applyNumberFormat="1" applyFont="1" applyFill="1" applyBorder="1" applyAlignment="1" applyProtection="1">
      <alignment horizontal="right" vertical="top"/>
    </xf>
    <xf numFmtId="1" fontId="4" fillId="0" borderId="6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" fontId="5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" fontId="6" fillId="0" borderId="8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topLeftCell="A16" workbookViewId="0">
      <selection activeCell="O26" sqref="O26:P27"/>
    </sheetView>
  </sheetViews>
  <sheetFormatPr defaultRowHeight="12.75"/>
  <cols>
    <col min="1" max="1" width="17.7109375" style="2" customWidth="1"/>
    <col min="2" max="2" width="5.7109375" style="2" customWidth="1"/>
    <col min="3" max="3" width="7" style="2" customWidth="1"/>
    <col min="4" max="4" width="6.140625" style="2" customWidth="1"/>
    <col min="5" max="5" width="9.140625" style="2"/>
    <col min="6" max="6" width="7.7109375" style="2" customWidth="1"/>
    <col min="7" max="7" width="8.28515625" style="2" customWidth="1"/>
    <col min="8" max="8" width="6.7109375" style="2" customWidth="1"/>
    <col min="9" max="9" width="6.140625" style="2" customWidth="1"/>
    <col min="10" max="10" width="7" style="2" customWidth="1"/>
    <col min="11" max="11" width="6" style="2" customWidth="1"/>
    <col min="12" max="12" width="7.140625" style="2" customWidth="1"/>
    <col min="13" max="16384" width="9.140625" style="2"/>
  </cols>
  <sheetData>
    <row r="1" spans="1:12" ht="27.75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6.5" customHeight="1">
      <c r="A2" s="1"/>
      <c r="B2" s="1"/>
      <c r="C2" s="1"/>
      <c r="D2" s="1"/>
      <c r="E2" s="1"/>
      <c r="F2" s="1"/>
      <c r="G2" s="1"/>
      <c r="H2" s="1"/>
      <c r="L2" s="3"/>
    </row>
    <row r="3" spans="1:12" s="4" customFormat="1" ht="17.25" customHeight="1">
      <c r="A3" s="35"/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s="4" customFormat="1" ht="39.75" customHeight="1">
      <c r="A4" s="35"/>
      <c r="B4" s="38" t="s">
        <v>1</v>
      </c>
      <c r="C4" s="38" t="s">
        <v>2</v>
      </c>
      <c r="D4" s="38"/>
      <c r="E4" s="38"/>
      <c r="F4" s="38"/>
      <c r="G4" s="38"/>
      <c r="H4" s="38"/>
      <c r="I4" s="39" t="s">
        <v>3</v>
      </c>
      <c r="J4" s="39"/>
      <c r="K4" s="39"/>
      <c r="L4" s="40"/>
    </row>
    <row r="5" spans="1:12" s="4" customFormat="1" ht="24" customHeight="1">
      <c r="A5" s="35"/>
      <c r="B5" s="38"/>
      <c r="C5" s="38" t="s">
        <v>4</v>
      </c>
      <c r="D5" s="38" t="s">
        <v>5</v>
      </c>
      <c r="E5" s="38" t="s">
        <v>6</v>
      </c>
      <c r="F5" s="38" t="s">
        <v>7</v>
      </c>
      <c r="G5" s="38" t="s">
        <v>8</v>
      </c>
      <c r="H5" s="38" t="s">
        <v>9</v>
      </c>
      <c r="I5" s="39" t="s">
        <v>10</v>
      </c>
      <c r="J5" s="39"/>
      <c r="K5" s="39"/>
      <c r="L5" s="40" t="s">
        <v>11</v>
      </c>
    </row>
    <row r="6" spans="1:12" ht="66.75" customHeight="1">
      <c r="A6" s="35"/>
      <c r="B6" s="38"/>
      <c r="C6" s="38"/>
      <c r="D6" s="38"/>
      <c r="E6" s="38"/>
      <c r="F6" s="38"/>
      <c r="G6" s="38"/>
      <c r="H6" s="38"/>
      <c r="I6" s="5" t="s">
        <v>12</v>
      </c>
      <c r="J6" s="5" t="s">
        <v>13</v>
      </c>
      <c r="K6" s="5" t="s">
        <v>14</v>
      </c>
      <c r="L6" s="40"/>
    </row>
    <row r="7" spans="1:12">
      <c r="A7" s="41" t="s">
        <v>15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91.5" customHeight="1">
      <c r="A8" s="6" t="s">
        <v>16</v>
      </c>
      <c r="B8" s="32">
        <v>1068</v>
      </c>
      <c r="C8" s="32">
        <v>267</v>
      </c>
      <c r="D8" s="32">
        <v>98</v>
      </c>
      <c r="E8" s="32">
        <v>178</v>
      </c>
      <c r="F8" s="32">
        <v>133</v>
      </c>
      <c r="G8" s="7">
        <v>40</v>
      </c>
      <c r="H8" s="7">
        <v>352</v>
      </c>
      <c r="I8" s="8">
        <v>622</v>
      </c>
      <c r="J8" s="8">
        <v>60</v>
      </c>
      <c r="K8" s="8">
        <v>85</v>
      </c>
      <c r="L8" s="9">
        <v>301</v>
      </c>
    </row>
    <row r="9" spans="1:12" ht="25.5">
      <c r="A9" s="10" t="s">
        <v>17</v>
      </c>
      <c r="B9" s="33"/>
      <c r="C9" s="33"/>
      <c r="D9" s="33"/>
      <c r="E9" s="33"/>
      <c r="F9" s="33"/>
      <c r="G9" s="13"/>
      <c r="H9" s="13"/>
      <c r="I9" s="13"/>
      <c r="J9" s="13"/>
      <c r="K9" s="13"/>
      <c r="L9" s="14"/>
    </row>
    <row r="10" spans="1:12" ht="15">
      <c r="A10" s="11" t="s">
        <v>18</v>
      </c>
      <c r="B10" s="12">
        <v>18</v>
      </c>
      <c r="C10" s="12">
        <v>11</v>
      </c>
      <c r="D10" s="12">
        <v>1</v>
      </c>
      <c r="E10" s="12">
        <v>3</v>
      </c>
      <c r="F10" s="12">
        <v>2</v>
      </c>
      <c r="G10" s="12" t="s">
        <v>19</v>
      </c>
      <c r="H10" s="12">
        <v>1</v>
      </c>
      <c r="I10" s="13">
        <v>10</v>
      </c>
      <c r="J10" s="12" t="s">
        <v>19</v>
      </c>
      <c r="K10" s="13">
        <v>6</v>
      </c>
      <c r="L10" s="14">
        <v>2</v>
      </c>
    </row>
    <row r="11" spans="1:12" ht="52.5" customHeight="1">
      <c r="A11" s="15" t="s">
        <v>20</v>
      </c>
      <c r="B11" s="12">
        <v>1021</v>
      </c>
      <c r="C11" s="12">
        <v>252</v>
      </c>
      <c r="D11" s="12">
        <v>95</v>
      </c>
      <c r="E11" s="12">
        <v>169</v>
      </c>
      <c r="F11" s="12">
        <v>121</v>
      </c>
      <c r="G11" s="13">
        <v>39</v>
      </c>
      <c r="H11" s="13">
        <v>345</v>
      </c>
      <c r="I11" s="12">
        <v>596</v>
      </c>
      <c r="J11" s="12">
        <v>55</v>
      </c>
      <c r="K11" s="12">
        <v>73</v>
      </c>
      <c r="L11" s="16">
        <v>297</v>
      </c>
    </row>
    <row r="12" spans="1:12" ht="15">
      <c r="A12" s="17" t="s">
        <v>21</v>
      </c>
      <c r="B12" s="18">
        <v>29</v>
      </c>
      <c r="C12" s="18">
        <v>4</v>
      </c>
      <c r="D12" s="18">
        <v>2</v>
      </c>
      <c r="E12" s="18">
        <v>6</v>
      </c>
      <c r="F12" s="18">
        <v>10</v>
      </c>
      <c r="G12" s="18">
        <v>1</v>
      </c>
      <c r="H12" s="18">
        <v>6</v>
      </c>
      <c r="I12" s="18">
        <v>16</v>
      </c>
      <c r="J12" s="18">
        <v>5</v>
      </c>
      <c r="K12" s="18">
        <v>6</v>
      </c>
      <c r="L12" s="19">
        <v>2</v>
      </c>
    </row>
    <row r="13" spans="1:12">
      <c r="A13" s="42" t="s">
        <v>22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89.25" customHeight="1">
      <c r="A14" s="6" t="s">
        <v>16</v>
      </c>
      <c r="B14" s="20">
        <v>100</v>
      </c>
      <c r="C14" s="21">
        <f t="shared" ref="C14" si="0">C8/$B8*100</f>
        <v>25</v>
      </c>
      <c r="D14" s="21">
        <f t="shared" ref="D14:L14" si="1">D8/$B8*100</f>
        <v>9.1760299625468171</v>
      </c>
      <c r="E14" s="21">
        <f t="shared" si="1"/>
        <v>16.666666666666664</v>
      </c>
      <c r="F14" s="21">
        <f t="shared" si="1"/>
        <v>12.45318352059925</v>
      </c>
      <c r="G14" s="21">
        <f t="shared" si="1"/>
        <v>3.7453183520599254</v>
      </c>
      <c r="H14" s="21">
        <f t="shared" si="1"/>
        <v>32.958801498127336</v>
      </c>
      <c r="I14" s="21">
        <f t="shared" si="1"/>
        <v>58.239700374531836</v>
      </c>
      <c r="J14" s="21">
        <f t="shared" si="1"/>
        <v>5.6179775280898872</v>
      </c>
      <c r="K14" s="21">
        <f t="shared" si="1"/>
        <v>7.9588014981273405</v>
      </c>
      <c r="L14" s="22">
        <f t="shared" si="1"/>
        <v>28.18352059925094</v>
      </c>
    </row>
    <row r="15" spans="1:12" ht="25.5">
      <c r="A15" s="10" t="s">
        <v>17</v>
      </c>
      <c r="B15" s="23"/>
      <c r="C15" s="24"/>
      <c r="D15" s="24"/>
      <c r="E15" s="24"/>
      <c r="F15" s="24"/>
      <c r="G15" s="24"/>
      <c r="H15" s="24"/>
      <c r="I15" s="24"/>
      <c r="J15" s="25"/>
      <c r="K15" s="24"/>
      <c r="L15" s="26"/>
    </row>
    <row r="16" spans="1:12" ht="15">
      <c r="A16" s="11" t="s">
        <v>18</v>
      </c>
      <c r="B16" s="27">
        <v>100</v>
      </c>
      <c r="C16" s="25">
        <f t="shared" ref="C16:L16" si="2">C10/$B10*100</f>
        <v>61.111111111111114</v>
      </c>
      <c r="D16" s="25">
        <f t="shared" si="2"/>
        <v>5.5555555555555554</v>
      </c>
      <c r="E16" s="25">
        <f t="shared" si="2"/>
        <v>16.666666666666664</v>
      </c>
      <c r="F16" s="25">
        <f t="shared" si="2"/>
        <v>11.111111111111111</v>
      </c>
      <c r="G16" s="25" t="s">
        <v>19</v>
      </c>
      <c r="H16" s="25">
        <f t="shared" si="2"/>
        <v>5.5555555555555554</v>
      </c>
      <c r="I16" s="25">
        <f t="shared" si="2"/>
        <v>55.555555555555557</v>
      </c>
      <c r="J16" s="25" t="s">
        <v>19</v>
      </c>
      <c r="K16" s="25">
        <f t="shared" si="2"/>
        <v>33.333333333333329</v>
      </c>
      <c r="L16" s="28">
        <f t="shared" si="2"/>
        <v>11.111111111111111</v>
      </c>
    </row>
    <row r="17" spans="1:12" ht="50.25" customHeight="1">
      <c r="A17" s="15" t="s">
        <v>20</v>
      </c>
      <c r="B17" s="27">
        <v>100</v>
      </c>
      <c r="C17" s="25">
        <f t="shared" ref="C17:L17" si="3">C11/$B11*100</f>
        <v>24.681684622918706</v>
      </c>
      <c r="D17" s="25">
        <f t="shared" si="3"/>
        <v>9.3046033300685593</v>
      </c>
      <c r="E17" s="25">
        <f t="shared" si="3"/>
        <v>16.552399608227226</v>
      </c>
      <c r="F17" s="25">
        <f t="shared" si="3"/>
        <v>11.851126346718903</v>
      </c>
      <c r="G17" s="25">
        <f t="shared" si="3"/>
        <v>3.819784524975514</v>
      </c>
      <c r="H17" s="25">
        <f t="shared" si="3"/>
        <v>33.790401567091088</v>
      </c>
      <c r="I17" s="25">
        <f t="shared" si="3"/>
        <v>58.374142997061703</v>
      </c>
      <c r="J17" s="25">
        <f t="shared" si="3"/>
        <v>5.3868756121449559</v>
      </c>
      <c r="K17" s="25">
        <f t="shared" si="3"/>
        <v>7.1498530852105784</v>
      </c>
      <c r="L17" s="28">
        <f t="shared" si="3"/>
        <v>29.089128305582761</v>
      </c>
    </row>
    <row r="18" spans="1:12" ht="15">
      <c r="A18" s="17" t="s">
        <v>21</v>
      </c>
      <c r="B18" s="29">
        <v>100</v>
      </c>
      <c r="C18" s="30">
        <f t="shared" ref="C18:L18" si="4">C12/$B12*100</f>
        <v>13.793103448275861</v>
      </c>
      <c r="D18" s="30">
        <f t="shared" si="4"/>
        <v>6.8965517241379306</v>
      </c>
      <c r="E18" s="30">
        <f t="shared" si="4"/>
        <v>20.689655172413794</v>
      </c>
      <c r="F18" s="30">
        <f t="shared" si="4"/>
        <v>34.482758620689658</v>
      </c>
      <c r="G18" s="30">
        <f t="shared" si="4"/>
        <v>3.4482758620689653</v>
      </c>
      <c r="H18" s="30">
        <f t="shared" si="4"/>
        <v>20.689655172413794</v>
      </c>
      <c r="I18" s="30">
        <f t="shared" si="4"/>
        <v>55.172413793103445</v>
      </c>
      <c r="J18" s="30">
        <f t="shared" si="4"/>
        <v>17.241379310344829</v>
      </c>
      <c r="K18" s="30">
        <f t="shared" si="4"/>
        <v>20.689655172413794</v>
      </c>
      <c r="L18" s="31">
        <f t="shared" si="4"/>
        <v>6.8965517241379306</v>
      </c>
    </row>
    <row r="19" spans="1:12" ht="12.75" customHeight="1">
      <c r="A19" s="43" t="s">
        <v>24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2.75" customHeight="1"/>
    <row r="21" spans="1:12" ht="12.75" customHeight="1"/>
    <row r="23" spans="1:12" ht="12.75" customHeight="1"/>
    <row r="39" ht="12.75" customHeight="1"/>
    <row r="40" ht="12.75" customHeight="1"/>
    <row r="41" ht="12.75" customHeight="1"/>
    <row r="43" ht="12.75" customHeight="1"/>
  </sheetData>
  <mergeCells count="17">
    <mergeCell ref="A7:L7"/>
    <mergeCell ref="A13:L13"/>
    <mergeCell ref="A19:L19"/>
    <mergeCell ref="A1:L1"/>
    <mergeCell ref="A3:A6"/>
    <mergeCell ref="B3:L3"/>
    <mergeCell ref="B4:B6"/>
    <mergeCell ref="C4:H4"/>
    <mergeCell ref="I4:L4"/>
    <mergeCell ref="C5:C6"/>
    <mergeCell ref="D5:D6"/>
    <mergeCell ref="E5:E6"/>
    <mergeCell ref="F5:F6"/>
    <mergeCell ref="G5:G6"/>
    <mergeCell ref="H5:H6"/>
    <mergeCell ref="I5:K5"/>
    <mergeCell ref="L5:L6"/>
  </mergeCells>
  <printOptions horizontalCentered="1"/>
  <pageMargins left="0.78740157480314965" right="0.78740157480314965" top="0.86614173228346458" bottom="0.78740157480314965" header="0.51181102362204722" footer="0.51181102362204722"/>
  <pageSetup paperSize="9" scale="90" orientation="portrait" r:id="rId1"/>
  <headerFooter alignWithMargins="0">
    <oddHeader>&amp;C&amp;UПОДГОТОВКА КАДРОВ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7.19 прод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P14_MalcevaSI</dc:creator>
  <cp:lastModifiedBy>P14_TihonovaVA</cp:lastModifiedBy>
  <dcterms:created xsi:type="dcterms:W3CDTF">2019-06-10T08:37:19Z</dcterms:created>
  <dcterms:modified xsi:type="dcterms:W3CDTF">2022-01-30T04:23:39Z</dcterms:modified>
</cp:coreProperties>
</file>